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C:\Users\Mira Jurišić\Desktop\"/>
    </mc:Choice>
  </mc:AlternateContent>
  <xr:revisionPtr revIDLastSave="0" documentId="11_5FF3477D366378DC3DD9A065E902A5C5017A20FF" xr6:coauthVersionLast="47" xr6:coauthVersionMax="47" xr10:uidLastSave="{00000000-0000-0000-0000-000000000000}"/>
  <bookViews>
    <workbookView xWindow="0" yWindow="0" windowWidth="28800" windowHeight="1191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<sst xmlns="http://schemas.openxmlformats.org/spreadsheetml/2006/main" count="79" uniqueCount="77">
  <si>
    <t xml:space="preserve">Godišnji izvještaj o utrošku sredstava doznačenih za razdoblje: 01.01.-31.12.2021. godine </t>
  </si>
  <si>
    <t>Osnovni podaci obveznika</t>
  </si>
  <si>
    <t>Naziv županije</t>
  </si>
  <si>
    <t xml:space="preserve">LIČKO - SENJSKA ŽUPANIJA </t>
  </si>
  <si>
    <t>Adresa (mjesto, ulica, br.)</t>
  </si>
  <si>
    <t xml:space="preserve">DR. FRANJE TUĐMANA 4, GOSPIĆ </t>
  </si>
  <si>
    <t>OIB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</si>
  <si>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</si>
  <si>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</si>
  <si>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</si>
  <si>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</si>
  <si>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</si>
  <si>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</si>
  <si>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</si>
  <si>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Utrošena sredstva</t>
  </si>
  <si>
    <t>Doznačena sredstva</t>
  </si>
  <si>
    <t>Višak/manjak</t>
  </si>
  <si>
    <t>Kontakt podaci</t>
  </si>
  <si>
    <t>Osoba za kontaktiranje</t>
  </si>
  <si>
    <t>MIRA JURIŠIĆ</t>
  </si>
  <si>
    <t>Telefon</t>
  </si>
  <si>
    <t>053/588-238</t>
  </si>
  <si>
    <t>Adresa e-pošte za kontakt</t>
  </si>
  <si>
    <t>mira.jurisic@licko-senjska.hr</t>
  </si>
  <si>
    <t>Zakonski predstavnik</t>
  </si>
  <si>
    <t>ŽUPAN ERNEST PETRY</t>
  </si>
  <si>
    <t>DATUM POPUNJAVANJA: 25.01.2021.</t>
  </si>
  <si>
    <t xml:space="preserve">MJESTO: Gospić </t>
  </si>
  <si>
    <t xml:space="preserve">
___________________________ 
(potpis odgovorne osobe)
</t>
  </si>
  <si>
    <t xml:space="preserve">LIČKO - SENJSKA </t>
  </si>
  <si>
    <t>Izvještajno razdoblje</t>
  </si>
  <si>
    <t>01.01.-31.12.2021.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</si>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</sst>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a.jurisic@licko-senjs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tabSelected="1" workbookViewId="0">
      <selection activeCell="M18" sqref="M18"/>
    </sheetView>
  </sheetViews>
  <sheetFormatPr defaultRowHeight="15"/>
  <cols>
    <col min="1" max="1" width="24.28515625" customWidth="1"/>
    <col min="9" max="9" width="10.28515625" customWidth="1"/>
  </cols>
  <sheetData>
    <row r="1" spans="1:9" ht="15.75" thickBot="1"/>
    <row r="2" spans="1:9" ht="15" customHeight="1">
      <c r="A2" s="33" t="s">
        <v>0</v>
      </c>
      <c r="B2" s="34"/>
      <c r="C2" s="34"/>
      <c r="D2" s="34"/>
      <c r="E2" s="34"/>
      <c r="F2" s="34"/>
      <c r="G2" s="34"/>
      <c r="H2" s="34"/>
      <c r="I2" s="35"/>
    </row>
    <row r="3" spans="1:9" ht="27.75" customHeight="1" thickBot="1">
      <c r="A3" s="36"/>
      <c r="B3" s="37"/>
      <c r="C3" s="37"/>
      <c r="D3" s="37"/>
      <c r="E3" s="37"/>
      <c r="F3" s="37"/>
      <c r="G3" s="37"/>
      <c r="H3" s="37"/>
      <c r="I3" s="38"/>
    </row>
    <row r="4" spans="1:9" ht="15.75" thickBot="1"/>
    <row r="5" spans="1:9" ht="15.75" thickBot="1">
      <c r="A5" s="39" t="s">
        <v>1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1" t="s">
        <v>2</v>
      </c>
      <c r="B6" s="49" t="s">
        <v>3</v>
      </c>
      <c r="C6" s="50"/>
      <c r="D6" s="50"/>
      <c r="E6" s="50"/>
      <c r="F6" s="50"/>
      <c r="G6" s="50"/>
      <c r="H6" s="50"/>
      <c r="I6" s="51"/>
    </row>
    <row r="7" spans="1:9" ht="21.75" customHeight="1" thickBot="1">
      <c r="A7" s="1" t="s">
        <v>4</v>
      </c>
      <c r="B7" s="49" t="s">
        <v>5</v>
      </c>
      <c r="C7" s="50"/>
      <c r="D7" s="50"/>
      <c r="E7" s="50"/>
      <c r="F7" s="50"/>
      <c r="G7" s="50"/>
      <c r="H7" s="50"/>
      <c r="I7" s="51"/>
    </row>
    <row r="8" spans="1:9" ht="19.5" customHeight="1" thickBot="1">
      <c r="A8" s="1" t="s">
        <v>6</v>
      </c>
      <c r="B8" s="49">
        <v>40774389207</v>
      </c>
      <c r="C8" s="50"/>
      <c r="D8" s="50"/>
      <c r="E8" s="50"/>
      <c r="F8" s="51"/>
      <c r="G8" s="3" t="s">
        <v>7</v>
      </c>
      <c r="H8" s="49">
        <v>26580</v>
      </c>
      <c r="I8" s="51"/>
    </row>
    <row r="9" spans="1:9" ht="30" customHeight="1" thickBot="1">
      <c r="A9" s="39" t="s">
        <v>8</v>
      </c>
      <c r="B9" s="40"/>
      <c r="C9" s="41"/>
      <c r="D9" s="52"/>
      <c r="E9" s="39" t="s">
        <v>9</v>
      </c>
      <c r="F9" s="40"/>
      <c r="G9" s="40"/>
      <c r="H9" s="40"/>
      <c r="I9" s="41"/>
    </row>
    <row r="10" spans="1:9" ht="15.75" thickBot="1">
      <c r="A10" s="1" t="s">
        <v>10</v>
      </c>
      <c r="B10" s="49" t="s">
        <v>11</v>
      </c>
      <c r="C10" s="51"/>
      <c r="D10" s="53"/>
      <c r="E10" s="55" t="s">
        <v>12</v>
      </c>
      <c r="F10" s="56"/>
      <c r="G10" s="57"/>
      <c r="H10" s="49">
        <v>56</v>
      </c>
      <c r="I10" s="51"/>
    </row>
    <row r="11" spans="1:9" ht="15.75" thickBot="1">
      <c r="A11" s="1" t="s">
        <v>13</v>
      </c>
      <c r="B11" s="49">
        <v>2021</v>
      </c>
      <c r="C11" s="51"/>
      <c r="D11" s="53"/>
      <c r="E11" s="55" t="s">
        <v>14</v>
      </c>
      <c r="F11" s="56"/>
      <c r="G11" s="57"/>
      <c r="H11" s="45">
        <v>9432578.7400000002</v>
      </c>
      <c r="I11" s="46"/>
    </row>
    <row r="12" spans="1:9" ht="15.75" thickBot="1">
      <c r="A12" s="61"/>
      <c r="B12" s="61"/>
      <c r="C12" s="61"/>
      <c r="D12" s="53"/>
      <c r="E12" s="55" t="s">
        <v>15</v>
      </c>
      <c r="F12" s="56"/>
      <c r="G12" s="57"/>
      <c r="H12" s="45">
        <v>9600000</v>
      </c>
      <c r="I12" s="46"/>
    </row>
    <row r="13" spans="1:9" ht="15.75" thickBot="1">
      <c r="A13" s="62"/>
      <c r="B13" s="62"/>
      <c r="C13" s="62"/>
      <c r="D13" s="54"/>
      <c r="E13" s="55" t="s">
        <v>16</v>
      </c>
      <c r="F13" s="56"/>
      <c r="G13" s="57"/>
      <c r="H13" s="47">
        <v>167421.26</v>
      </c>
      <c r="I13" s="48"/>
    </row>
    <row r="14" spans="1:9" ht="15.75" thickBot="1">
      <c r="A14" s="39" t="s">
        <v>17</v>
      </c>
      <c r="B14" s="40"/>
      <c r="C14" s="40"/>
      <c r="D14" s="40"/>
      <c r="E14" s="40"/>
      <c r="F14" s="40"/>
      <c r="G14" s="40"/>
      <c r="H14" s="40"/>
      <c r="I14" s="41"/>
    </row>
    <row r="15" spans="1:9" ht="27" customHeight="1" thickBot="1">
      <c r="A15" s="1" t="s">
        <v>18</v>
      </c>
      <c r="B15" s="49" t="s">
        <v>19</v>
      </c>
      <c r="C15" s="50"/>
      <c r="D15" s="50"/>
      <c r="E15" s="50"/>
      <c r="F15" s="50"/>
      <c r="G15" s="50"/>
      <c r="H15" s="50"/>
      <c r="I15" s="51"/>
    </row>
    <row r="16" spans="1:9" ht="27" customHeight="1" thickBot="1">
      <c r="A16" s="1" t="s">
        <v>20</v>
      </c>
      <c r="B16" s="49" t="s">
        <v>21</v>
      </c>
      <c r="C16" s="50"/>
      <c r="D16" s="50"/>
      <c r="E16" s="50"/>
      <c r="F16" s="50"/>
      <c r="G16" s="50"/>
      <c r="H16" s="50"/>
      <c r="I16" s="51"/>
    </row>
    <row r="17" spans="1:13" ht="27" customHeight="1" thickBot="1">
      <c r="A17" s="1" t="s">
        <v>22</v>
      </c>
      <c r="B17" s="58" t="s">
        <v>23</v>
      </c>
      <c r="C17" s="59"/>
      <c r="D17" s="59"/>
      <c r="E17" s="59"/>
      <c r="F17" s="59"/>
      <c r="G17" s="59"/>
      <c r="H17" s="59"/>
      <c r="I17" s="60"/>
      <c r="M17" s="13"/>
    </row>
    <row r="18" spans="1:13" ht="27" customHeight="1" thickBot="1">
      <c r="A18" s="1" t="s">
        <v>24</v>
      </c>
      <c r="B18" s="49" t="s">
        <v>25</v>
      </c>
      <c r="C18" s="50"/>
      <c r="D18" s="50"/>
      <c r="E18" s="50"/>
      <c r="F18" s="50"/>
      <c r="G18" s="50"/>
      <c r="H18" s="50"/>
      <c r="I18" s="51"/>
    </row>
    <row r="19" spans="1:13">
      <c r="A19" s="42"/>
      <c r="B19" s="42"/>
      <c r="C19" s="42"/>
      <c r="D19" s="42"/>
      <c r="E19" s="42"/>
      <c r="F19" s="42"/>
      <c r="G19" s="42"/>
      <c r="H19" s="42"/>
      <c r="I19" s="42"/>
    </row>
    <row r="20" spans="1:13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>
      <c r="A22" s="32" t="s">
        <v>27</v>
      </c>
      <c r="B22" s="32"/>
      <c r="C22" s="32"/>
      <c r="D22" s="32"/>
      <c r="E22" s="32"/>
      <c r="F22" s="32"/>
      <c r="G22" s="32"/>
      <c r="H22" s="32"/>
      <c r="I22" s="32"/>
    </row>
    <row r="23" spans="1:13">
      <c r="A23" s="43"/>
      <c r="B23" s="43"/>
      <c r="C23" s="43"/>
      <c r="D23" s="44" t="s">
        <v>28</v>
      </c>
      <c r="E23" s="43"/>
      <c r="F23" s="43"/>
      <c r="G23" s="43"/>
      <c r="H23" s="43"/>
      <c r="I23" s="43"/>
      <c r="J23" s="10"/>
      <c r="K23" s="7"/>
    </row>
    <row r="24" spans="1:13">
      <c r="A24" s="43"/>
      <c r="B24" s="43"/>
      <c r="C24" s="43"/>
      <c r="D24" s="43"/>
      <c r="E24" s="43"/>
      <c r="F24" s="43"/>
      <c r="G24" s="43"/>
      <c r="H24" s="43"/>
      <c r="I24" s="43"/>
      <c r="J24" s="11"/>
      <c r="K24" s="8"/>
    </row>
    <row r="25" spans="1:13">
      <c r="A25" s="43"/>
      <c r="B25" s="43"/>
      <c r="C25" s="43"/>
      <c r="D25" s="43"/>
      <c r="E25" s="43"/>
      <c r="F25" s="43"/>
      <c r="G25" s="43"/>
      <c r="H25" s="43"/>
      <c r="I25" s="43"/>
      <c r="J25" s="11"/>
      <c r="K25" s="8"/>
    </row>
    <row r="26" spans="1:13" ht="31.5" customHeight="1">
      <c r="A26" s="43"/>
      <c r="B26" s="43"/>
      <c r="C26" s="43"/>
      <c r="D26" s="43"/>
      <c r="E26" s="43"/>
      <c r="F26" s="43"/>
      <c r="G26" s="43"/>
      <c r="H26" s="43"/>
      <c r="I26" s="43"/>
      <c r="J26" s="11"/>
      <c r="K26" s="8"/>
    </row>
    <row r="27" spans="1:13">
      <c r="A27" s="43"/>
      <c r="B27" s="43"/>
      <c r="C27" s="43"/>
      <c r="D27" s="43"/>
      <c r="E27" s="43"/>
      <c r="F27" s="43"/>
      <c r="G27" s="43"/>
      <c r="H27" s="43"/>
      <c r="I27" s="43"/>
      <c r="J27" s="11"/>
      <c r="K27" s="8"/>
    </row>
    <row r="28" spans="1:13">
      <c r="A28" s="43"/>
      <c r="B28" s="43"/>
      <c r="C28" s="43"/>
      <c r="D28" s="43"/>
      <c r="E28" s="43"/>
      <c r="F28" s="43"/>
      <c r="G28" s="43"/>
      <c r="H28" s="43"/>
      <c r="I28" s="43"/>
      <c r="J28" s="12"/>
      <c r="K28" s="9"/>
    </row>
    <row r="29" spans="1:13">
      <c r="A29" s="43"/>
      <c r="B29" s="43"/>
      <c r="C29" s="43"/>
      <c r="D29" s="43"/>
      <c r="E29" s="43"/>
      <c r="F29" s="43"/>
      <c r="G29" s="43"/>
      <c r="H29" s="43"/>
      <c r="I29" s="43"/>
    </row>
    <row r="30" spans="1:13">
      <c r="A30" s="43"/>
      <c r="B30" s="43"/>
      <c r="C30" s="43"/>
      <c r="D30" s="43"/>
      <c r="E30" s="43"/>
      <c r="F30" s="43"/>
      <c r="G30" s="43"/>
      <c r="H30" s="43"/>
      <c r="I30" s="43"/>
    </row>
    <row r="31" spans="1:13">
      <c r="A31" s="43"/>
      <c r="B31" s="43"/>
      <c r="C31" s="43"/>
      <c r="D31" s="43"/>
      <c r="E31" s="43"/>
      <c r="F31" s="43"/>
      <c r="G31" s="43"/>
      <c r="H31" s="43"/>
      <c r="I31" s="43"/>
    </row>
    <row r="32" spans="1:13">
      <c r="A32" s="43"/>
      <c r="B32" s="43"/>
      <c r="C32" s="43"/>
      <c r="D32" s="43"/>
      <c r="E32" s="43"/>
      <c r="F32" s="43"/>
      <c r="G32" s="43"/>
      <c r="H32" s="43"/>
      <c r="I32" s="43"/>
    </row>
    <row r="33" spans="1:9">
      <c r="A33" s="43"/>
      <c r="B33" s="43"/>
      <c r="C33" s="43"/>
      <c r="D33" s="43"/>
      <c r="E33" s="43"/>
      <c r="F33" s="43"/>
      <c r="G33" s="43"/>
      <c r="H33" s="43"/>
      <c r="I33" s="43"/>
    </row>
    <row r="34" spans="1:9">
      <c r="A34" s="43"/>
      <c r="B34" s="43"/>
      <c r="C34" s="43"/>
      <c r="D34" s="43"/>
      <c r="E34" s="43"/>
      <c r="F34" s="43"/>
      <c r="G34" s="43"/>
      <c r="H34" s="43"/>
      <c r="I34" s="43"/>
    </row>
    <row r="35" spans="1:9">
      <c r="A35" s="43"/>
      <c r="B35" s="43"/>
      <c r="C35" s="43"/>
      <c r="D35" s="43"/>
      <c r="E35" s="43"/>
      <c r="F35" s="43"/>
      <c r="G35" s="43"/>
      <c r="H35" s="43"/>
      <c r="I35" s="43"/>
    </row>
    <row r="36" spans="1:9">
      <c r="A36" s="43"/>
      <c r="B36" s="43"/>
      <c r="C36" s="43"/>
      <c r="D36" s="43"/>
      <c r="E36" s="43"/>
      <c r="F36" s="43"/>
      <c r="G36" s="43"/>
      <c r="H36" s="43"/>
      <c r="I36" s="43"/>
    </row>
    <row r="37" spans="1:9">
      <c r="A37" s="43"/>
      <c r="B37" s="43"/>
      <c r="C37" s="43"/>
      <c r="D37" s="43"/>
      <c r="E37" s="43"/>
      <c r="F37" s="43"/>
      <c r="G37" s="43"/>
      <c r="H37" s="43"/>
      <c r="I37" s="43"/>
    </row>
    <row r="38" spans="1:9">
      <c r="A38" s="43"/>
      <c r="B38" s="43"/>
      <c r="C38" s="43"/>
      <c r="D38" s="43"/>
      <c r="E38" s="43"/>
      <c r="F38" s="43"/>
      <c r="G38" s="43"/>
      <c r="H38" s="43"/>
      <c r="I38" s="43"/>
    </row>
    <row r="39" spans="1:9">
      <c r="A39" s="43"/>
      <c r="B39" s="43"/>
      <c r="C39" s="43"/>
      <c r="D39" s="43"/>
      <c r="E39" s="43"/>
      <c r="F39" s="43"/>
      <c r="G39" s="43"/>
      <c r="H39" s="43"/>
      <c r="I39" s="43"/>
    </row>
    <row r="40" spans="1:9">
      <c r="A40" s="43"/>
      <c r="B40" s="43"/>
      <c r="C40" s="43"/>
      <c r="D40" s="43"/>
      <c r="E40" s="43"/>
      <c r="F40" s="43"/>
      <c r="G40" s="43"/>
      <c r="H40" s="43"/>
      <c r="I40" s="43"/>
    </row>
    <row r="41" spans="1:9">
      <c r="A41" s="43"/>
      <c r="B41" s="43"/>
      <c r="C41" s="43"/>
      <c r="D41" s="43"/>
      <c r="E41" s="43"/>
      <c r="F41" s="43"/>
      <c r="G41" s="43"/>
      <c r="H41" s="43"/>
      <c r="I41" s="43"/>
    </row>
    <row r="42" spans="1:9">
      <c r="A42" s="43"/>
      <c r="B42" s="43"/>
      <c r="C42" s="43"/>
      <c r="D42" s="43"/>
      <c r="E42" s="43"/>
      <c r="F42" s="43"/>
      <c r="G42" s="43"/>
      <c r="H42" s="43"/>
      <c r="I42" s="43"/>
    </row>
    <row r="43" spans="1:9">
      <c r="A43" s="43"/>
      <c r="B43" s="43"/>
      <c r="C43" s="43"/>
      <c r="D43" s="43"/>
      <c r="E43" s="43"/>
      <c r="F43" s="43"/>
      <c r="G43" s="43"/>
      <c r="H43" s="43"/>
      <c r="I43" s="43"/>
    </row>
    <row r="44" spans="1:9">
      <c r="A44" s="43"/>
      <c r="B44" s="43"/>
      <c r="C44" s="43"/>
      <c r="D44" s="43"/>
      <c r="E44" s="43"/>
      <c r="F44" s="43"/>
      <c r="G44" s="43"/>
      <c r="H44" s="43"/>
      <c r="I44" s="43"/>
    </row>
    <row r="45" spans="1:9">
      <c r="A45" s="43"/>
      <c r="B45" s="43"/>
      <c r="C45" s="43"/>
      <c r="D45" s="43"/>
      <c r="E45" s="43"/>
      <c r="F45" s="43"/>
      <c r="G45" s="43"/>
      <c r="H45" s="43"/>
      <c r="I45" s="43"/>
    </row>
    <row r="46" spans="1:9">
      <c r="A46" s="43"/>
      <c r="B46" s="43"/>
      <c r="C46" s="43"/>
      <c r="D46" s="43"/>
      <c r="E46" s="43"/>
      <c r="F46" s="43"/>
      <c r="G46" s="43"/>
      <c r="H46" s="43"/>
      <c r="I46" s="43"/>
    </row>
    <row r="47" spans="1:9">
      <c r="A47" s="43"/>
      <c r="B47" s="43"/>
      <c r="C47" s="43"/>
      <c r="D47" s="43"/>
      <c r="E47" s="43"/>
      <c r="F47" s="43"/>
      <c r="G47" s="43"/>
      <c r="H47" s="43"/>
      <c r="I47" s="43"/>
    </row>
    <row r="48" spans="1:9">
      <c r="A48" s="43"/>
      <c r="B48" s="43"/>
      <c r="C48" s="43"/>
      <c r="D48" s="43"/>
      <c r="E48" s="43"/>
      <c r="F48" s="43"/>
      <c r="G48" s="43"/>
      <c r="H48" s="43"/>
      <c r="I48" s="43"/>
    </row>
    <row r="49" spans="1:9">
      <c r="A49" s="43"/>
      <c r="B49" s="43"/>
      <c r="C49" s="43"/>
      <c r="D49" s="43"/>
      <c r="E49" s="43"/>
      <c r="F49" s="43"/>
      <c r="G49" s="43"/>
      <c r="H49" s="43"/>
      <c r="I49" s="43"/>
    </row>
    <row r="50" spans="1:9">
      <c r="A50" s="43"/>
      <c r="B50" s="43"/>
      <c r="C50" s="43"/>
      <c r="D50" s="43"/>
      <c r="E50" s="43"/>
      <c r="F50" s="43"/>
      <c r="G50" s="43"/>
      <c r="H50" s="43"/>
      <c r="I50" s="43"/>
    </row>
    <row r="51" spans="1:9">
      <c r="A51" s="43"/>
      <c r="B51" s="43"/>
      <c r="C51" s="43"/>
      <c r="D51" s="43"/>
      <c r="E51" s="43"/>
      <c r="F51" s="43"/>
      <c r="G51" s="43"/>
      <c r="H51" s="43"/>
      <c r="I51" s="43"/>
    </row>
    <row r="52" spans="1:9">
      <c r="A52" s="43"/>
      <c r="B52" s="43"/>
      <c r="C52" s="43"/>
      <c r="D52" s="43"/>
      <c r="E52" s="43"/>
      <c r="F52" s="43"/>
      <c r="G52" s="43"/>
      <c r="H52" s="43"/>
      <c r="I52" s="43"/>
    </row>
    <row r="53" spans="1:9">
      <c r="A53" s="43"/>
      <c r="B53" s="43"/>
      <c r="C53" s="43"/>
      <c r="D53" s="43"/>
      <c r="E53" s="43"/>
      <c r="F53" s="43"/>
      <c r="G53" s="43"/>
      <c r="H53" s="43"/>
      <c r="I53" s="43"/>
    </row>
    <row r="54" spans="1:9">
      <c r="A54" s="43"/>
      <c r="B54" s="43"/>
      <c r="C54" s="43"/>
      <c r="D54" s="43"/>
      <c r="E54" s="43"/>
      <c r="F54" s="43"/>
      <c r="G54" s="43"/>
      <c r="H54" s="43"/>
      <c r="I54" s="43"/>
    </row>
    <row r="55" spans="1:9">
      <c r="A55" s="43"/>
      <c r="B55" s="43"/>
      <c r="C55" s="43"/>
      <c r="D55" s="43"/>
      <c r="E55" s="43"/>
      <c r="F55" s="43"/>
      <c r="G55" s="43"/>
      <c r="H55" s="43"/>
      <c r="I55" s="43"/>
    </row>
    <row r="56" spans="1:9">
      <c r="A56" s="43"/>
      <c r="B56" s="43"/>
      <c r="C56" s="43"/>
      <c r="D56" s="43"/>
      <c r="E56" s="43"/>
      <c r="F56" s="43"/>
      <c r="G56" s="43"/>
      <c r="H56" s="43"/>
      <c r="I56" s="43"/>
    </row>
    <row r="57" spans="1:9">
      <c r="A57" s="43"/>
      <c r="B57" s="43"/>
      <c r="C57" s="43"/>
      <c r="D57" s="43"/>
      <c r="E57" s="43"/>
      <c r="F57" s="43"/>
      <c r="G57" s="43"/>
      <c r="H57" s="43"/>
      <c r="I57" s="43"/>
    </row>
    <row r="58" spans="1:9">
      <c r="A58" s="43"/>
      <c r="B58" s="43"/>
      <c r="C58" s="43"/>
      <c r="D58" s="43"/>
      <c r="E58" s="43"/>
      <c r="F58" s="43"/>
      <c r="G58" s="43"/>
      <c r="H58" s="43"/>
      <c r="I58" s="43"/>
    </row>
    <row r="59" spans="1:9">
      <c r="A59" s="43"/>
      <c r="B59" s="43"/>
      <c r="C59" s="43"/>
      <c r="D59" s="43"/>
      <c r="E59" s="43"/>
      <c r="F59" s="43"/>
      <c r="G59" s="43"/>
      <c r="H59" s="43"/>
      <c r="I59" s="43"/>
    </row>
    <row r="60" spans="1:9">
      <c r="A60" s="43"/>
      <c r="B60" s="43"/>
      <c r="C60" s="43"/>
      <c r="D60" s="43"/>
      <c r="E60" s="43"/>
      <c r="F60" s="43"/>
      <c r="G60" s="43"/>
      <c r="H60" s="43"/>
      <c r="I60" s="43"/>
    </row>
    <row r="61" spans="1:9">
      <c r="A61" s="43"/>
      <c r="B61" s="43"/>
      <c r="C61" s="43"/>
      <c r="D61" s="43"/>
      <c r="E61" s="43"/>
      <c r="F61" s="43"/>
      <c r="G61" s="43"/>
      <c r="H61" s="43"/>
      <c r="I61" s="43"/>
    </row>
    <row r="62" spans="1:9">
      <c r="A62" s="43"/>
      <c r="B62" s="43"/>
      <c r="C62" s="43"/>
      <c r="D62" s="43"/>
      <c r="E62" s="43"/>
      <c r="F62" s="43"/>
      <c r="G62" s="43"/>
      <c r="H62" s="43"/>
      <c r="I62" s="43"/>
    </row>
    <row r="63" spans="1:9">
      <c r="A63" s="43"/>
      <c r="B63" s="43"/>
      <c r="C63" s="43"/>
      <c r="D63" s="43"/>
      <c r="E63" s="43"/>
      <c r="F63" s="43"/>
      <c r="G63" s="43"/>
      <c r="H63" s="43"/>
      <c r="I63" s="43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  <row r="92" spans="1:9">
      <c r="A92" s="43"/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>
      <c r="A94" s="43"/>
      <c r="B94" s="43"/>
      <c r="C94" s="43"/>
      <c r="D94" s="43"/>
      <c r="E94" s="43"/>
      <c r="F94" s="43"/>
      <c r="G94" s="43"/>
      <c r="H94" s="43"/>
      <c r="I94" s="43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 xr:uid="{00000000-0004-0000-0000-000000000000}"/>
  </hyperlinks>
  <pageMargins left="0.7" right="0.7" top="0.75" bottom="0.75" header="0.3" footer="0.3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opLeftCell="A40" workbookViewId="0">
      <selection activeCell="C52" sqref="C52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29</v>
      </c>
    </row>
    <row r="5" spans="1:3" ht="27" customHeight="1" thickBot="1">
      <c r="A5" s="1" t="s">
        <v>30</v>
      </c>
      <c r="B5" s="2"/>
      <c r="C5" s="25" t="s">
        <v>31</v>
      </c>
    </row>
    <row r="6" spans="1:3" ht="47.25" customHeight="1" thickBot="1">
      <c r="A6" s="1" t="s">
        <v>32</v>
      </c>
      <c r="B6" s="2"/>
      <c r="C6" s="19">
        <v>56</v>
      </c>
    </row>
    <row r="7" spans="1:3" ht="45" customHeight="1" thickBot="1">
      <c r="A7" s="1" t="s">
        <v>33</v>
      </c>
      <c r="B7" s="2"/>
      <c r="C7" s="19">
        <v>0</v>
      </c>
    </row>
    <row r="8" spans="1:3" ht="65.25" customHeight="1" thickBot="1">
      <c r="A8" s="18" t="s">
        <v>34</v>
      </c>
      <c r="B8" s="4"/>
      <c r="C8" s="20">
        <f>C6+C7</f>
        <v>56</v>
      </c>
    </row>
    <row r="9" spans="1:3" ht="24.75" customHeight="1" thickTop="1" thickBot="1">
      <c r="A9" s="26" t="s">
        <v>35</v>
      </c>
      <c r="B9" s="27">
        <v>3</v>
      </c>
      <c r="C9" s="28">
        <f>C10+C14+C44</f>
        <v>9432578.7399999984</v>
      </c>
    </row>
    <row r="10" spans="1:3" ht="27" customHeight="1" thickBot="1">
      <c r="A10" s="1" t="s">
        <v>36</v>
      </c>
      <c r="B10" s="16">
        <v>31</v>
      </c>
      <c r="C10" s="22">
        <f>C11+C12+C13</f>
        <v>6929299.4699999997</v>
      </c>
    </row>
    <row r="11" spans="1:3" ht="27" customHeight="1" thickBot="1">
      <c r="A11" s="1" t="s">
        <v>37</v>
      </c>
      <c r="B11" s="6">
        <v>311</v>
      </c>
      <c r="C11" s="17">
        <v>5491822.7300000004</v>
      </c>
    </row>
    <row r="12" spans="1:3" ht="27" customHeight="1" thickBot="1">
      <c r="A12" s="1" t="s">
        <v>38</v>
      </c>
      <c r="B12" s="6">
        <v>312</v>
      </c>
      <c r="C12" s="17">
        <v>564316.85</v>
      </c>
    </row>
    <row r="13" spans="1:3" ht="27" customHeight="1" thickBot="1">
      <c r="A13" s="1" t="s">
        <v>39</v>
      </c>
      <c r="B13" s="6">
        <v>313</v>
      </c>
      <c r="C13" s="17">
        <v>873159.89</v>
      </c>
    </row>
    <row r="14" spans="1:3" ht="27" customHeight="1" thickBot="1">
      <c r="A14" s="1" t="s">
        <v>40</v>
      </c>
      <c r="B14" s="16">
        <v>32</v>
      </c>
      <c r="C14" s="22">
        <f>C15+C20+C27+C37</f>
        <v>2448678.23</v>
      </c>
    </row>
    <row r="15" spans="1:3" ht="27" customHeight="1" thickBot="1">
      <c r="A15" s="1" t="s">
        <v>41</v>
      </c>
      <c r="B15" s="6">
        <v>321</v>
      </c>
      <c r="C15" s="21">
        <f>C16+C17+C18+C19</f>
        <v>112759.36</v>
      </c>
    </row>
    <row r="16" spans="1:3" ht="27" customHeight="1" thickBot="1">
      <c r="A16" s="1" t="s">
        <v>42</v>
      </c>
      <c r="B16" s="5">
        <v>3211</v>
      </c>
      <c r="C16" s="17">
        <v>1425.45</v>
      </c>
    </row>
    <row r="17" spans="1:3" ht="27" customHeight="1" thickBot="1">
      <c r="A17" s="1" t="s">
        <v>43</v>
      </c>
      <c r="B17" s="5">
        <v>3212</v>
      </c>
      <c r="C17" s="17">
        <v>93157.53</v>
      </c>
    </row>
    <row r="18" spans="1:3" ht="27" customHeight="1" thickBot="1">
      <c r="A18" s="1" t="s">
        <v>44</v>
      </c>
      <c r="B18" s="5">
        <v>3213</v>
      </c>
      <c r="C18" s="17">
        <v>18176.38</v>
      </c>
    </row>
    <row r="19" spans="1:3" ht="27" customHeight="1" thickBot="1">
      <c r="A19" s="1" t="s">
        <v>45</v>
      </c>
      <c r="B19" s="5">
        <v>3214</v>
      </c>
      <c r="C19" s="17">
        <v>0</v>
      </c>
    </row>
    <row r="20" spans="1:3" ht="27" customHeight="1" thickBot="1">
      <c r="A20" s="1" t="s">
        <v>46</v>
      </c>
      <c r="B20" s="6">
        <v>322</v>
      </c>
      <c r="C20" s="21">
        <f>SUM(C21:C26)</f>
        <v>613170.91</v>
      </c>
    </row>
    <row r="21" spans="1:3" ht="27" customHeight="1" thickBot="1">
      <c r="A21" s="1" t="s">
        <v>47</v>
      </c>
      <c r="B21" s="5">
        <v>3221</v>
      </c>
      <c r="C21" s="17">
        <v>170050.13</v>
      </c>
    </row>
    <row r="22" spans="1:3" ht="27" customHeight="1" thickBot="1">
      <c r="A22" s="1" t="s">
        <v>48</v>
      </c>
      <c r="B22" s="5">
        <v>3222</v>
      </c>
      <c r="C22" s="17">
        <v>0</v>
      </c>
    </row>
    <row r="23" spans="1:3" ht="27" customHeight="1" thickBot="1">
      <c r="A23" s="1" t="s">
        <v>49</v>
      </c>
      <c r="B23" s="5">
        <v>3223</v>
      </c>
      <c r="C23" s="17">
        <v>429778.7</v>
      </c>
    </row>
    <row r="24" spans="1:3" ht="27" customHeight="1" thickBot="1">
      <c r="A24" s="1" t="s">
        <v>50</v>
      </c>
      <c r="B24" s="5">
        <v>3224</v>
      </c>
      <c r="C24" s="17">
        <v>10827.5</v>
      </c>
    </row>
    <row r="25" spans="1:3" ht="27" customHeight="1" thickBot="1">
      <c r="A25" s="1" t="s">
        <v>51</v>
      </c>
      <c r="B25" s="5">
        <v>3225</v>
      </c>
      <c r="C25" s="17">
        <v>2514.58</v>
      </c>
    </row>
    <row r="26" spans="1:3" ht="27" customHeight="1" thickBot="1">
      <c r="A26" s="1" t="s">
        <v>52</v>
      </c>
      <c r="B26" s="5">
        <v>3227</v>
      </c>
      <c r="C26" s="17">
        <v>0</v>
      </c>
    </row>
    <row r="27" spans="1:3" ht="27" customHeight="1" thickBot="1">
      <c r="A27" s="1" t="s">
        <v>53</v>
      </c>
      <c r="B27" s="6">
        <v>323</v>
      </c>
      <c r="C27" s="21">
        <f>SUM(C28:C36)</f>
        <v>1602580.4</v>
      </c>
    </row>
    <row r="28" spans="1:3" ht="27" customHeight="1" thickBot="1">
      <c r="A28" s="1" t="s">
        <v>54</v>
      </c>
      <c r="B28" s="5">
        <v>3231</v>
      </c>
      <c r="C28" s="17">
        <v>448659.16</v>
      </c>
    </row>
    <row r="29" spans="1:3" ht="27" customHeight="1" thickBot="1">
      <c r="A29" s="1" t="s">
        <v>55</v>
      </c>
      <c r="B29" s="5">
        <v>3232</v>
      </c>
      <c r="C29" s="17">
        <v>249644.73</v>
      </c>
    </row>
    <row r="30" spans="1:3" ht="27" customHeight="1" thickBot="1">
      <c r="A30" s="1" t="s">
        <v>56</v>
      </c>
      <c r="B30" s="5">
        <v>3233</v>
      </c>
      <c r="C30" s="17">
        <v>69882.009999999995</v>
      </c>
    </row>
    <row r="31" spans="1:3" ht="27" customHeight="1" thickBot="1">
      <c r="A31" s="1" t="s">
        <v>57</v>
      </c>
      <c r="B31" s="5">
        <v>3234</v>
      </c>
      <c r="C31" s="17">
        <v>183586.75</v>
      </c>
    </row>
    <row r="32" spans="1:3" ht="27" customHeight="1" thickBot="1">
      <c r="A32" s="1" t="s">
        <v>58</v>
      </c>
      <c r="B32" s="5">
        <v>3235</v>
      </c>
      <c r="C32" s="17">
        <v>41197.120000000003</v>
      </c>
    </row>
    <row r="33" spans="1:3" ht="27" customHeight="1" thickBot="1">
      <c r="A33" s="1" t="s">
        <v>59</v>
      </c>
      <c r="B33" s="5">
        <v>3236</v>
      </c>
      <c r="C33" s="17">
        <v>0</v>
      </c>
    </row>
    <row r="34" spans="1:3" ht="27" customHeight="1" thickBot="1">
      <c r="A34" s="1" t="s">
        <v>60</v>
      </c>
      <c r="B34" s="5">
        <v>3237</v>
      </c>
      <c r="C34" s="17">
        <v>146475.72</v>
      </c>
    </row>
    <row r="35" spans="1:3" ht="27" customHeight="1" thickBot="1">
      <c r="A35" s="1" t="s">
        <v>61</v>
      </c>
      <c r="B35" s="5">
        <v>3238</v>
      </c>
      <c r="C35" s="17">
        <v>52750.13</v>
      </c>
    </row>
    <row r="36" spans="1:3" ht="27" customHeight="1" thickBot="1">
      <c r="A36" s="1" t="s">
        <v>62</v>
      </c>
      <c r="B36" s="5">
        <v>3239</v>
      </c>
      <c r="C36" s="17">
        <v>410384.78</v>
      </c>
    </row>
    <row r="37" spans="1:3" ht="27" customHeight="1" thickBot="1">
      <c r="A37" s="1" t="s">
        <v>63</v>
      </c>
      <c r="B37" s="6">
        <v>329</v>
      </c>
      <c r="C37" s="21">
        <f>SUM(C38:C43)</f>
        <v>120167.56</v>
      </c>
    </row>
    <row r="38" spans="1:3" ht="27" customHeight="1" thickBot="1">
      <c r="A38" s="1" t="s">
        <v>64</v>
      </c>
      <c r="B38" s="5">
        <v>3292</v>
      </c>
      <c r="C38" s="17">
        <v>20734.29</v>
      </c>
    </row>
    <row r="39" spans="1:3" ht="27" customHeight="1" thickBot="1">
      <c r="A39" s="1" t="s">
        <v>65</v>
      </c>
      <c r="B39" s="5">
        <v>3293</v>
      </c>
      <c r="C39" s="17">
        <v>25547.13</v>
      </c>
    </row>
    <row r="40" spans="1:3" ht="27" customHeight="1" thickBot="1">
      <c r="A40" s="1" t="s">
        <v>66</v>
      </c>
      <c r="B40" s="5">
        <v>3294</v>
      </c>
      <c r="C40" s="17">
        <v>0</v>
      </c>
    </row>
    <row r="41" spans="1:3" ht="27" customHeight="1" thickBot="1">
      <c r="A41" s="1" t="s">
        <v>67</v>
      </c>
      <c r="B41" s="5">
        <v>3295</v>
      </c>
      <c r="C41" s="17">
        <v>0</v>
      </c>
    </row>
    <row r="42" spans="1:3" ht="27" customHeight="1" thickBot="1">
      <c r="A42" s="1" t="s">
        <v>68</v>
      </c>
      <c r="B42" s="5">
        <v>3296</v>
      </c>
      <c r="C42" s="17">
        <v>0</v>
      </c>
    </row>
    <row r="43" spans="1:3" ht="27" customHeight="1" thickBot="1">
      <c r="A43" s="1" t="s">
        <v>63</v>
      </c>
      <c r="B43" s="5">
        <v>3299</v>
      </c>
      <c r="C43" s="17">
        <v>73886.14</v>
      </c>
    </row>
    <row r="44" spans="1:3" ht="27" customHeight="1" thickBot="1">
      <c r="A44" s="1" t="s">
        <v>69</v>
      </c>
      <c r="B44" s="16">
        <v>34</v>
      </c>
      <c r="C44" s="22">
        <f>C45</f>
        <v>54601.04</v>
      </c>
    </row>
    <row r="45" spans="1:3" ht="27" customHeight="1" thickBot="1">
      <c r="A45" s="1" t="s">
        <v>70</v>
      </c>
      <c r="B45" s="6">
        <v>343</v>
      </c>
      <c r="C45" s="21">
        <f>SUM(C46:C48)</f>
        <v>54601.04</v>
      </c>
    </row>
    <row r="46" spans="1:3" ht="27" customHeight="1" thickBot="1">
      <c r="A46" s="14" t="s">
        <v>71</v>
      </c>
      <c r="B46" s="5">
        <v>3431</v>
      </c>
      <c r="C46" s="23">
        <v>28834.880000000001</v>
      </c>
    </row>
    <row r="47" spans="1:3" ht="27" customHeight="1" thickBot="1">
      <c r="A47" s="1" t="s">
        <v>72</v>
      </c>
      <c r="B47" s="5">
        <v>3433</v>
      </c>
      <c r="C47" s="17">
        <v>0</v>
      </c>
    </row>
    <row r="48" spans="1:3" ht="27" customHeight="1" thickBot="1">
      <c r="A48" s="1" t="s">
        <v>73</v>
      </c>
      <c r="B48" s="5">
        <v>3434</v>
      </c>
      <c r="C48" s="17">
        <v>25766.16</v>
      </c>
    </row>
    <row r="49" spans="1:3" ht="30.75" customHeight="1" thickBot="1">
      <c r="A49" s="29" t="s">
        <v>74</v>
      </c>
      <c r="B49" s="30"/>
      <c r="C49" s="31">
        <f>C50</f>
        <v>9600000</v>
      </c>
    </row>
    <row r="50" spans="1:3" ht="30.75" customHeight="1" thickBot="1">
      <c r="A50" s="1" t="s">
        <v>75</v>
      </c>
      <c r="B50" s="2"/>
      <c r="C50" s="17">
        <v>9600000</v>
      </c>
    </row>
    <row r="51" spans="1:3" ht="30.75" customHeight="1" thickBot="1">
      <c r="A51" s="29" t="s">
        <v>76</v>
      </c>
      <c r="B51" s="30"/>
      <c r="C51" s="31">
        <f>C49-C9</f>
        <v>167421.26000000164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2023-02-13T11:12:51Z</dcterms:modified>
  <cp:category/>
  <cp:contentStatus/>
</cp:coreProperties>
</file>